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lentina.eftimie\Desktop\PARACLINIC 2025\AN 2025\FEBRUARIE 2025\31.01.2025 ALOCARE FEBRUARIE 2025\PNS_FEB 2025\"/>
    </mc:Choice>
  </mc:AlternateContent>
  <xr:revisionPtr revIDLastSave="0" documentId="13_ncr:1_{D26CD82C-CB96-4310-93E3-77BEF1070AA7}" xr6:coauthVersionLast="36" xr6:coauthVersionMax="36" xr10:uidLastSave="{00000000-0000-0000-0000-000000000000}"/>
  <bookViews>
    <workbookView xWindow="0" yWindow="0" windowWidth="28800" windowHeight="11925" activeTab="3" xr2:uid="{9FEF9D45-AA39-4E2D-A70F-2D9263141902}"/>
  </bookViews>
  <sheets>
    <sheet name="HG" sheetId="1" r:id="rId1"/>
    <sheet name="AHM" sheetId="2" r:id="rId2"/>
    <sheet name="TG" sheetId="3" r:id="rId3"/>
    <sheet name="PET-CT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D15" i="4"/>
  <c r="F15" i="3" l="1"/>
  <c r="G15" i="3"/>
  <c r="H12" i="2"/>
  <c r="G12" i="2"/>
  <c r="D24" i="1"/>
  <c r="E24" i="1"/>
</calcChain>
</file>

<file path=xl/sharedStrings.xml><?xml version="1.0" encoding="utf-8"?>
<sst xmlns="http://schemas.openxmlformats.org/spreadsheetml/2006/main" count="109" uniqueCount="82">
  <si>
    <t>HEMOGLOBINA GLICOZILATA</t>
  </si>
  <si>
    <t xml:space="preserve"> VALORI DE CONTRACT HG DUPA ALOCARE SUME FEBRUARIE 2025</t>
  </si>
  <si>
    <t>Nr.crt.</t>
  </si>
  <si>
    <t>CONTR. HG.</t>
  </si>
  <si>
    <t>DEN.FURNIZOR</t>
  </si>
  <si>
    <t>HG0007</t>
  </si>
  <si>
    <t>SANADOR S.R.L</t>
  </si>
  <si>
    <t>HG0016</t>
  </si>
  <si>
    <t>LABORATOARELE SYNLAB S.R.L.</t>
  </si>
  <si>
    <t>HG0017</t>
  </si>
  <si>
    <t>GRAL MEDICAL SRL</t>
  </si>
  <si>
    <t>HG0023</t>
  </si>
  <si>
    <t>TINOS CLINIC</t>
  </si>
  <si>
    <t>HG 0025</t>
  </si>
  <si>
    <t>ALFA MEDICAL SERVICES SRL</t>
  </si>
  <si>
    <t>HG0026</t>
  </si>
  <si>
    <t>VALCRI MEDICAL SRL</t>
  </si>
  <si>
    <t>HG0027</t>
  </si>
  <si>
    <t>CRIS MEDICAL SRL</t>
  </si>
  <si>
    <t>HG0028</t>
  </si>
  <si>
    <t>CMI DR. STOICA MARIANA</t>
  </si>
  <si>
    <t>HG0031</t>
  </si>
  <si>
    <t>ANIMA SPECIALITY MEDICAL SERVICES SRL</t>
  </si>
  <si>
    <t>HG0032</t>
  </si>
  <si>
    <t>LABORATOARELE BIOCLINICA SRL</t>
  </si>
  <si>
    <t>HG0034</t>
  </si>
  <si>
    <t>CENTRUL MEDICAL UNIREA SRL</t>
  </si>
  <si>
    <t>HG0035</t>
  </si>
  <si>
    <t>CENTRUL MEDICAL POLIMED SRL</t>
  </si>
  <si>
    <t>HG0039</t>
  </si>
  <si>
    <t>EGO TEST LAB SRL</t>
  </si>
  <si>
    <t>HG0041</t>
  </si>
  <si>
    <t>KORONA MEDCOM SRL</t>
  </si>
  <si>
    <t>HG0045</t>
  </si>
  <si>
    <t>CENTRUL MEDICAL AIDE-SANTE SRL</t>
  </si>
  <si>
    <t>HG0047</t>
  </si>
  <si>
    <t>SPITALUL CLINIC " N. MALAXA"</t>
  </si>
  <si>
    <t>HG0002/2023</t>
  </si>
  <si>
    <t>MEDILAB MEDICAL CENTER SRL</t>
  </si>
  <si>
    <t>TOTAL</t>
  </si>
  <si>
    <t xml:space="preserve">  Subprogramul de diagnostic şi de monitorizare a afecţiunilor hematologice maligne prin imunofenotipare, </t>
  </si>
  <si>
    <t xml:space="preserve">    examen citogenetic şi/sau FISH şi examen de biologie moleculară Sindroame mieloproliferative cronice și Sindroame limfoproliferative cronice</t>
  </si>
  <si>
    <t>31.01.2025 ALOCARE SUME LUNA FEBRUARIE  2025</t>
  </si>
  <si>
    <t>NT.CRT.</t>
  </si>
  <si>
    <t xml:space="preserve">NR. CONTR </t>
  </si>
  <si>
    <t>TIP</t>
  </si>
  <si>
    <t>DENUMIRE FURNIZOR</t>
  </si>
  <si>
    <t>PNO-0001</t>
  </si>
  <si>
    <t>PERSONAL GENETICS SRL</t>
  </si>
  <si>
    <t>PNO-0003</t>
  </si>
  <si>
    <t>MEDLIFE</t>
  </si>
  <si>
    <t>PNO-0005</t>
  </si>
  <si>
    <t>Subprogramul național de testare genetică</t>
  </si>
  <si>
    <t>ALOCARE VALORI DE CONTRACT LUNA FEBRUARIE 2025</t>
  </si>
  <si>
    <t>ALOCARE IAN 2025</t>
  </si>
  <si>
    <t>ALOCARE FEB 2025</t>
  </si>
  <si>
    <t>TESTARE GENETICA</t>
  </si>
  <si>
    <t>PNO-0002</t>
  </si>
  <si>
    <t>ONCO TEAM DIAGNOSTIC SA</t>
  </si>
  <si>
    <t>PNO-0004</t>
  </si>
  <si>
    <t xml:space="preserve">CENTRUL MEDICAL UNIREA SRL </t>
  </si>
  <si>
    <t>PNO-0006</t>
  </si>
  <si>
    <t>PATHOTEAM DIAGNOSTIC SRL</t>
  </si>
  <si>
    <t>PNO-0007</t>
  </si>
  <si>
    <t>GENEKOR MEDICAL SRL</t>
  </si>
  <si>
    <t>PNO-0008</t>
  </si>
  <si>
    <t>CLINICA SANTE SRL</t>
  </si>
  <si>
    <t>PROGRAMUL NATIONAL DE PET-CT</t>
  </si>
  <si>
    <t xml:space="preserve">31.01.2025  VALORI DE CONTRACT PET-CT </t>
  </si>
  <si>
    <t>ALOCARE LUNA FEBRUARIE  2025</t>
  </si>
  <si>
    <t>PP1</t>
  </si>
  <si>
    <t>PET</t>
  </si>
  <si>
    <t>AFFIDEA ROMÂNIA SRL</t>
  </si>
  <si>
    <t>PP2</t>
  </si>
  <si>
    <t xml:space="preserve"> MNT HEALTHCARE EUROPE SRL</t>
  </si>
  <si>
    <t>SANADOR SRL</t>
  </si>
  <si>
    <t>PP3</t>
  </si>
  <si>
    <t>SPITALUL COLENTINA</t>
  </si>
  <si>
    <t>PP4</t>
  </si>
  <si>
    <t>GLOBAL MEDICAL ULTRA</t>
  </si>
  <si>
    <t>PP5</t>
  </si>
  <si>
    <t>CDT PROVITA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</si>
</sst>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l_e_i_-;\-* #,##0.00\ _l_e_i_-;_-* &quot;-&quot;??\ _l_e_i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i/>
      <u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2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164" fontId="3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2" borderId="1" xfId="2" applyNumberFormat="1" applyFont="1" applyFill="1" applyBorder="1" applyAlignment="1">
      <alignment horizontal="center"/>
    </xf>
    <xf numFmtId="164" fontId="6" fillId="2" borderId="1" xfId="2" applyFont="1" applyFill="1" applyBorder="1" applyAlignment="1">
      <alignment horizontal="center" wrapText="1"/>
    </xf>
    <xf numFmtId="164" fontId="6" fillId="2" borderId="1" xfId="2" applyFont="1" applyFill="1" applyBorder="1" applyAlignment="1">
      <alignment horizontal="left" wrapText="1"/>
    </xf>
    <xf numFmtId="164" fontId="2" fillId="2" borderId="1" xfId="2" applyFont="1" applyFill="1" applyBorder="1"/>
    <xf numFmtId="164" fontId="6" fillId="2" borderId="1" xfId="2" applyFont="1" applyFill="1" applyBorder="1" applyAlignment="1">
      <alignment horizontal="center"/>
    </xf>
    <xf numFmtId="164" fontId="6" fillId="2" borderId="1" xfId="2" applyFont="1" applyFill="1" applyBorder="1" applyAlignment="1">
      <alignment horizontal="left"/>
    </xf>
    <xf numFmtId="0" fontId="6" fillId="2" borderId="0" xfId="0" applyFont="1" applyFill="1"/>
    <xf numFmtId="164" fontId="6" fillId="0" borderId="1" xfId="2" applyFont="1" applyFill="1" applyBorder="1" applyAlignment="1">
      <alignment horizontal="center" wrapText="1"/>
    </xf>
    <xf numFmtId="164" fontId="2" fillId="0" borderId="1" xfId="2" applyFont="1" applyFill="1" applyBorder="1"/>
    <xf numFmtId="164" fontId="4" fillId="2" borderId="1" xfId="2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43" fontId="2" fillId="2" borderId="0" xfId="0" applyNumberFormat="1" applyFont="1" applyFill="1"/>
    <xf numFmtId="1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14" fontId="7" fillId="0" borderId="0" xfId="0" applyNumberFormat="1" applyFont="1" applyAlignment="1"/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4" fontId="9" fillId="0" borderId="0" xfId="0" applyNumberFormat="1" applyFont="1" applyAlignment="1">
      <alignment horizontal="center" wrapText="1"/>
    </xf>
    <xf numFmtId="0" fontId="10" fillId="0" borderId="1" xfId="0" applyFont="1" applyBorder="1"/>
    <xf numFmtId="0" fontId="10" fillId="0" borderId="2" xfId="0" applyFont="1" applyBorder="1"/>
    <xf numFmtId="0" fontId="0" fillId="0" borderId="1" xfId="0" applyBorder="1"/>
    <xf numFmtId="0" fontId="10" fillId="0" borderId="0" xfId="0" applyFont="1"/>
    <xf numFmtId="4" fontId="0" fillId="0" borderId="1" xfId="0" applyNumberFormat="1" applyBorder="1"/>
    <xf numFmtId="0" fontId="0" fillId="0" borderId="2" xfId="0" applyBorder="1"/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4" fontId="10" fillId="0" borderId="1" xfId="0" applyNumberFormat="1" applyFont="1" applyBorder="1"/>
    <xf numFmtId="0" fontId="8" fillId="0" borderId="0" xfId="0" applyFont="1" applyFill="1" applyAlignment="1">
      <alignment vertical="center" wrapText="1"/>
    </xf>
    <xf numFmtId="14" fontId="9" fillId="0" borderId="0" xfId="0" applyNumberFormat="1" applyFont="1" applyFill="1" applyAlignment="1">
      <alignment horizontal="center" wrapText="1"/>
    </xf>
    <xf numFmtId="14" fontId="9" fillId="0" borderId="0" xfId="0" applyNumberFormat="1" applyFont="1" applyFill="1" applyAlignment="1">
      <alignment horizontal="center" wrapText="1"/>
    </xf>
    <xf numFmtId="0" fontId="0" fillId="0" borderId="0" xfId="0" applyFill="1"/>
    <xf numFmtId="17" fontId="10" fillId="0" borderId="1" xfId="0" applyNumberFormat="1" applyFont="1" applyFill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14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/>
    <xf numFmtId="43" fontId="0" fillId="0" borderId="1" xfId="0" applyNumberFormat="1" applyBorder="1"/>
    <xf numFmtId="0" fontId="0" fillId="0" borderId="1" xfId="0" applyFont="1" applyBorder="1"/>
    <xf numFmtId="0" fontId="0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43" fontId="10" fillId="0" borderId="1" xfId="0" applyNumberFormat="1" applyFont="1" applyBorder="1"/>
    <xf numFmtId="0" fontId="10" fillId="0" borderId="1" xfId="0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 wrapText="1"/>
    </xf>
    <xf numFmtId="0" fontId="6" fillId="2" borderId="0" xfId="3" applyFont="1" applyFill="1"/>
    <xf numFmtId="14" fontId="3" fillId="2" borderId="0" xfId="0" applyNumberFormat="1" applyFont="1" applyFill="1" applyAlignment="1">
      <alignment horizontal="center"/>
    </xf>
    <xf numFmtId="14" fontId="3" fillId="0" borderId="0" xfId="4" applyNumberFormat="1" applyFont="1" applyAlignment="1">
      <alignment horizontal="center"/>
    </xf>
    <xf numFmtId="49" fontId="3" fillId="2" borderId="0" xfId="5" applyNumberFormat="1" applyFont="1" applyFill="1"/>
    <xf numFmtId="0" fontId="3" fillId="2" borderId="1" xfId="3" applyFont="1" applyFill="1" applyBorder="1" applyAlignment="1">
      <alignment horizontal="center" vertical="center" wrapText="1"/>
    </xf>
    <xf numFmtId="17" fontId="3" fillId="0" borderId="1" xfId="3" applyNumberFormat="1" applyFont="1" applyFill="1" applyBorder="1" applyAlignment="1">
      <alignment horizontal="center" vertical="center" wrapText="1"/>
    </xf>
    <xf numFmtId="0" fontId="6" fillId="2" borderId="0" xfId="3" applyFont="1" applyFill="1" applyAlignment="1">
      <alignment vertical="center"/>
    </xf>
    <xf numFmtId="0" fontId="6" fillId="2" borderId="1" xfId="3" applyFont="1" applyFill="1" applyBorder="1" applyAlignment="1">
      <alignment horizontal="center"/>
    </xf>
    <xf numFmtId="0" fontId="6" fillId="2" borderId="1" xfId="6" applyFont="1" applyFill="1" applyBorder="1" applyAlignment="1">
      <alignment horizontal="center" wrapText="1"/>
    </xf>
    <xf numFmtId="43" fontId="6" fillId="2" borderId="1" xfId="1" applyFont="1" applyFill="1" applyBorder="1"/>
    <xf numFmtId="0" fontId="6" fillId="0" borderId="1" xfId="6" applyFont="1" applyFill="1" applyBorder="1" applyAlignment="1">
      <alignment horizontal="center" wrapText="1"/>
    </xf>
    <xf numFmtId="0" fontId="3" fillId="2" borderId="1" xfId="3" applyFont="1" applyFill="1" applyBorder="1" applyAlignment="1">
      <alignment horizontal="center"/>
    </xf>
    <xf numFmtId="0" fontId="3" fillId="2" borderId="1" xfId="6" applyFont="1" applyFill="1" applyBorder="1" applyAlignment="1">
      <alignment horizontal="center" wrapText="1"/>
    </xf>
  </cellXfs>
  <cellStyles count="7">
    <cellStyle name="Comma" xfId="1" builtinId="3"/>
    <cellStyle name="Comma 16" xfId="2" xr:uid="{11956258-57D9-4E56-91DA-47EED7EA1346}"/>
    <cellStyle name="Normal" xfId="0" builtinId="0"/>
    <cellStyle name="Normal 2 2 3" xfId="3" xr:uid="{96487552-5052-4DB6-AD5E-2C4D41ADF294}"/>
    <cellStyle name="Normal 4 2" xfId="5" xr:uid="{57961925-2739-4C8F-90E1-4281E2633810}"/>
    <cellStyle name="Normal 5" xfId="4" xr:uid="{30696639-B463-4C13-8C6C-0FE0B92C2D75}"/>
    <cellStyle name="Normal_PLAFON RAPORTAT TRIM.II,III 2004 10" xfId="6" xr:uid="{5F0D7FD1-13FA-4A51-8C67-81C625E33D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D74FE-3BA6-42DA-857A-18C7845C4B28}">
  <dimension ref="A2:F24"/>
  <sheetViews>
    <sheetView workbookViewId="0">
      <selection activeCell="C30" sqref="C30"/>
    </sheetView>
  </sheetViews>
  <sheetFormatPr defaultRowHeight="16.5" x14ac:dyDescent="0.3"/>
  <cols>
    <col min="1" max="1" width="6.140625" style="1" customWidth="1"/>
    <col min="2" max="2" width="10.140625" style="1" customWidth="1"/>
    <col min="3" max="3" width="38.85546875" style="1" customWidth="1"/>
    <col min="4" max="5" width="12.5703125" style="1" customWidth="1"/>
    <col min="6" max="188" width="9.140625" style="1"/>
    <col min="189" max="189" width="6.140625" style="1" customWidth="1"/>
    <col min="190" max="190" width="10.140625" style="1" customWidth="1"/>
    <col min="191" max="191" width="50.28515625" style="1" customWidth="1"/>
    <col min="192" max="192" width="13.42578125" style="1" customWidth="1"/>
    <col min="193" max="193" width="14.42578125" style="1" customWidth="1"/>
    <col min="194" max="196" width="17" style="1" customWidth="1"/>
    <col min="197" max="197" width="15.42578125" style="1" customWidth="1"/>
    <col min="198" max="444" width="9.140625" style="1"/>
    <col min="445" max="445" width="6.140625" style="1" customWidth="1"/>
    <col min="446" max="446" width="10.140625" style="1" customWidth="1"/>
    <col min="447" max="447" width="50.28515625" style="1" customWidth="1"/>
    <col min="448" max="448" width="13.42578125" style="1" customWidth="1"/>
    <col min="449" max="449" width="14.42578125" style="1" customWidth="1"/>
    <col min="450" max="452" width="17" style="1" customWidth="1"/>
    <col min="453" max="453" width="15.42578125" style="1" customWidth="1"/>
    <col min="454" max="700" width="9.140625" style="1"/>
    <col min="701" max="701" width="6.140625" style="1" customWidth="1"/>
    <col min="702" max="702" width="10.140625" style="1" customWidth="1"/>
    <col min="703" max="703" width="50.28515625" style="1" customWidth="1"/>
    <col min="704" max="704" width="13.42578125" style="1" customWidth="1"/>
    <col min="705" max="705" width="14.42578125" style="1" customWidth="1"/>
    <col min="706" max="708" width="17" style="1" customWidth="1"/>
    <col min="709" max="709" width="15.42578125" style="1" customWidth="1"/>
    <col min="710" max="956" width="9.140625" style="1"/>
    <col min="957" max="957" width="6.140625" style="1" customWidth="1"/>
    <col min="958" max="958" width="10.140625" style="1" customWidth="1"/>
    <col min="959" max="959" width="50.28515625" style="1" customWidth="1"/>
    <col min="960" max="960" width="13.42578125" style="1" customWidth="1"/>
    <col min="961" max="961" width="14.42578125" style="1" customWidth="1"/>
    <col min="962" max="964" width="17" style="1" customWidth="1"/>
    <col min="965" max="965" width="15.42578125" style="1" customWidth="1"/>
    <col min="966" max="1212" width="9.140625" style="1"/>
    <col min="1213" max="1213" width="6.140625" style="1" customWidth="1"/>
    <col min="1214" max="1214" width="10.140625" style="1" customWidth="1"/>
    <col min="1215" max="1215" width="50.28515625" style="1" customWidth="1"/>
    <col min="1216" max="1216" width="13.42578125" style="1" customWidth="1"/>
    <col min="1217" max="1217" width="14.42578125" style="1" customWidth="1"/>
    <col min="1218" max="1220" width="17" style="1" customWidth="1"/>
    <col min="1221" max="1221" width="15.42578125" style="1" customWidth="1"/>
    <col min="1222" max="1468" width="9.140625" style="1"/>
    <col min="1469" max="1469" width="6.140625" style="1" customWidth="1"/>
    <col min="1470" max="1470" width="10.140625" style="1" customWidth="1"/>
    <col min="1471" max="1471" width="50.28515625" style="1" customWidth="1"/>
    <col min="1472" max="1472" width="13.42578125" style="1" customWidth="1"/>
    <col min="1473" max="1473" width="14.42578125" style="1" customWidth="1"/>
    <col min="1474" max="1476" width="17" style="1" customWidth="1"/>
    <col min="1477" max="1477" width="15.42578125" style="1" customWidth="1"/>
    <col min="1478" max="1724" width="9.140625" style="1"/>
    <col min="1725" max="1725" width="6.140625" style="1" customWidth="1"/>
    <col min="1726" max="1726" width="10.140625" style="1" customWidth="1"/>
    <col min="1727" max="1727" width="50.28515625" style="1" customWidth="1"/>
    <col min="1728" max="1728" width="13.42578125" style="1" customWidth="1"/>
    <col min="1729" max="1729" width="14.42578125" style="1" customWidth="1"/>
    <col min="1730" max="1732" width="17" style="1" customWidth="1"/>
    <col min="1733" max="1733" width="15.42578125" style="1" customWidth="1"/>
    <col min="1734" max="1980" width="9.140625" style="1"/>
    <col min="1981" max="1981" width="6.140625" style="1" customWidth="1"/>
    <col min="1982" max="1982" width="10.140625" style="1" customWidth="1"/>
    <col min="1983" max="1983" width="50.28515625" style="1" customWidth="1"/>
    <col min="1984" max="1984" width="13.42578125" style="1" customWidth="1"/>
    <col min="1985" max="1985" width="14.42578125" style="1" customWidth="1"/>
    <col min="1986" max="1988" width="17" style="1" customWidth="1"/>
    <col min="1989" max="1989" width="15.42578125" style="1" customWidth="1"/>
    <col min="1990" max="2236" width="9.140625" style="1"/>
    <col min="2237" max="2237" width="6.140625" style="1" customWidth="1"/>
    <col min="2238" max="2238" width="10.140625" style="1" customWidth="1"/>
    <col min="2239" max="2239" width="50.28515625" style="1" customWidth="1"/>
    <col min="2240" max="2240" width="13.42578125" style="1" customWidth="1"/>
    <col min="2241" max="2241" width="14.42578125" style="1" customWidth="1"/>
    <col min="2242" max="2244" width="17" style="1" customWidth="1"/>
    <col min="2245" max="2245" width="15.42578125" style="1" customWidth="1"/>
    <col min="2246" max="2492" width="9.140625" style="1"/>
    <col min="2493" max="2493" width="6.140625" style="1" customWidth="1"/>
    <col min="2494" max="2494" width="10.140625" style="1" customWidth="1"/>
    <col min="2495" max="2495" width="50.28515625" style="1" customWidth="1"/>
    <col min="2496" max="2496" width="13.42578125" style="1" customWidth="1"/>
    <col min="2497" max="2497" width="14.42578125" style="1" customWidth="1"/>
    <col min="2498" max="2500" width="17" style="1" customWidth="1"/>
    <col min="2501" max="2501" width="15.42578125" style="1" customWidth="1"/>
    <col min="2502" max="2748" width="9.140625" style="1"/>
    <col min="2749" max="2749" width="6.140625" style="1" customWidth="1"/>
    <col min="2750" max="2750" width="10.140625" style="1" customWidth="1"/>
    <col min="2751" max="2751" width="50.28515625" style="1" customWidth="1"/>
    <col min="2752" max="2752" width="13.42578125" style="1" customWidth="1"/>
    <col min="2753" max="2753" width="14.42578125" style="1" customWidth="1"/>
    <col min="2754" max="2756" width="17" style="1" customWidth="1"/>
    <col min="2757" max="2757" width="15.42578125" style="1" customWidth="1"/>
    <col min="2758" max="3004" width="9.140625" style="1"/>
    <col min="3005" max="3005" width="6.140625" style="1" customWidth="1"/>
    <col min="3006" max="3006" width="10.140625" style="1" customWidth="1"/>
    <col min="3007" max="3007" width="50.28515625" style="1" customWidth="1"/>
    <col min="3008" max="3008" width="13.42578125" style="1" customWidth="1"/>
    <col min="3009" max="3009" width="14.42578125" style="1" customWidth="1"/>
    <col min="3010" max="3012" width="17" style="1" customWidth="1"/>
    <col min="3013" max="3013" width="15.42578125" style="1" customWidth="1"/>
    <col min="3014" max="3260" width="9.140625" style="1"/>
    <col min="3261" max="3261" width="6.140625" style="1" customWidth="1"/>
    <col min="3262" max="3262" width="10.140625" style="1" customWidth="1"/>
    <col min="3263" max="3263" width="50.28515625" style="1" customWidth="1"/>
    <col min="3264" max="3264" width="13.42578125" style="1" customWidth="1"/>
    <col min="3265" max="3265" width="14.42578125" style="1" customWidth="1"/>
    <col min="3266" max="3268" width="17" style="1" customWidth="1"/>
    <col min="3269" max="3269" width="15.42578125" style="1" customWidth="1"/>
    <col min="3270" max="3516" width="9.140625" style="1"/>
    <col min="3517" max="3517" width="6.140625" style="1" customWidth="1"/>
    <col min="3518" max="3518" width="10.140625" style="1" customWidth="1"/>
    <col min="3519" max="3519" width="50.28515625" style="1" customWidth="1"/>
    <col min="3520" max="3520" width="13.42578125" style="1" customWidth="1"/>
    <col min="3521" max="3521" width="14.42578125" style="1" customWidth="1"/>
    <col min="3522" max="3524" width="17" style="1" customWidth="1"/>
    <col min="3525" max="3525" width="15.42578125" style="1" customWidth="1"/>
    <col min="3526" max="3772" width="9.140625" style="1"/>
    <col min="3773" max="3773" width="6.140625" style="1" customWidth="1"/>
    <col min="3774" max="3774" width="10.140625" style="1" customWidth="1"/>
    <col min="3775" max="3775" width="50.28515625" style="1" customWidth="1"/>
    <col min="3776" max="3776" width="13.42578125" style="1" customWidth="1"/>
    <col min="3777" max="3777" width="14.42578125" style="1" customWidth="1"/>
    <col min="3778" max="3780" width="17" style="1" customWidth="1"/>
    <col min="3781" max="3781" width="15.42578125" style="1" customWidth="1"/>
    <col min="3782" max="4028" width="9.140625" style="1"/>
    <col min="4029" max="4029" width="6.140625" style="1" customWidth="1"/>
    <col min="4030" max="4030" width="10.140625" style="1" customWidth="1"/>
    <col min="4031" max="4031" width="50.28515625" style="1" customWidth="1"/>
    <col min="4032" max="4032" width="13.42578125" style="1" customWidth="1"/>
    <col min="4033" max="4033" width="14.42578125" style="1" customWidth="1"/>
    <col min="4034" max="4036" width="17" style="1" customWidth="1"/>
    <col min="4037" max="4037" width="15.42578125" style="1" customWidth="1"/>
    <col min="4038" max="4284" width="9.140625" style="1"/>
    <col min="4285" max="4285" width="6.140625" style="1" customWidth="1"/>
    <col min="4286" max="4286" width="10.140625" style="1" customWidth="1"/>
    <col min="4287" max="4287" width="50.28515625" style="1" customWidth="1"/>
    <col min="4288" max="4288" width="13.42578125" style="1" customWidth="1"/>
    <col min="4289" max="4289" width="14.42578125" style="1" customWidth="1"/>
    <col min="4290" max="4292" width="17" style="1" customWidth="1"/>
    <col min="4293" max="4293" width="15.42578125" style="1" customWidth="1"/>
    <col min="4294" max="4540" width="9.140625" style="1"/>
    <col min="4541" max="4541" width="6.140625" style="1" customWidth="1"/>
    <col min="4542" max="4542" width="10.140625" style="1" customWidth="1"/>
    <col min="4543" max="4543" width="50.28515625" style="1" customWidth="1"/>
    <col min="4544" max="4544" width="13.42578125" style="1" customWidth="1"/>
    <col min="4545" max="4545" width="14.42578125" style="1" customWidth="1"/>
    <col min="4546" max="4548" width="17" style="1" customWidth="1"/>
    <col min="4549" max="4549" width="15.42578125" style="1" customWidth="1"/>
    <col min="4550" max="4796" width="9.140625" style="1"/>
    <col min="4797" max="4797" width="6.140625" style="1" customWidth="1"/>
    <col min="4798" max="4798" width="10.140625" style="1" customWidth="1"/>
    <col min="4799" max="4799" width="50.28515625" style="1" customWidth="1"/>
    <col min="4800" max="4800" width="13.42578125" style="1" customWidth="1"/>
    <col min="4801" max="4801" width="14.42578125" style="1" customWidth="1"/>
    <col min="4802" max="4804" width="17" style="1" customWidth="1"/>
    <col min="4805" max="4805" width="15.42578125" style="1" customWidth="1"/>
    <col min="4806" max="5052" width="9.140625" style="1"/>
    <col min="5053" max="5053" width="6.140625" style="1" customWidth="1"/>
    <col min="5054" max="5054" width="10.140625" style="1" customWidth="1"/>
    <col min="5055" max="5055" width="50.28515625" style="1" customWidth="1"/>
    <col min="5056" max="5056" width="13.42578125" style="1" customWidth="1"/>
    <col min="5057" max="5057" width="14.42578125" style="1" customWidth="1"/>
    <col min="5058" max="5060" width="17" style="1" customWidth="1"/>
    <col min="5061" max="5061" width="15.42578125" style="1" customWidth="1"/>
    <col min="5062" max="5308" width="9.140625" style="1"/>
    <col min="5309" max="5309" width="6.140625" style="1" customWidth="1"/>
    <col min="5310" max="5310" width="10.140625" style="1" customWidth="1"/>
    <col min="5311" max="5311" width="50.28515625" style="1" customWidth="1"/>
    <col min="5312" max="5312" width="13.42578125" style="1" customWidth="1"/>
    <col min="5313" max="5313" width="14.42578125" style="1" customWidth="1"/>
    <col min="5314" max="5316" width="17" style="1" customWidth="1"/>
    <col min="5317" max="5317" width="15.42578125" style="1" customWidth="1"/>
    <col min="5318" max="5564" width="9.140625" style="1"/>
    <col min="5565" max="5565" width="6.140625" style="1" customWidth="1"/>
    <col min="5566" max="5566" width="10.140625" style="1" customWidth="1"/>
    <col min="5567" max="5567" width="50.28515625" style="1" customWidth="1"/>
    <col min="5568" max="5568" width="13.42578125" style="1" customWidth="1"/>
    <col min="5569" max="5569" width="14.42578125" style="1" customWidth="1"/>
    <col min="5570" max="5572" width="17" style="1" customWidth="1"/>
    <col min="5573" max="5573" width="15.42578125" style="1" customWidth="1"/>
    <col min="5574" max="5820" width="9.140625" style="1"/>
    <col min="5821" max="5821" width="6.140625" style="1" customWidth="1"/>
    <col min="5822" max="5822" width="10.140625" style="1" customWidth="1"/>
    <col min="5823" max="5823" width="50.28515625" style="1" customWidth="1"/>
    <col min="5824" max="5824" width="13.42578125" style="1" customWidth="1"/>
    <col min="5825" max="5825" width="14.42578125" style="1" customWidth="1"/>
    <col min="5826" max="5828" width="17" style="1" customWidth="1"/>
    <col min="5829" max="5829" width="15.42578125" style="1" customWidth="1"/>
    <col min="5830" max="6076" width="9.140625" style="1"/>
    <col min="6077" max="6077" width="6.140625" style="1" customWidth="1"/>
    <col min="6078" max="6078" width="10.140625" style="1" customWidth="1"/>
    <col min="6079" max="6079" width="50.28515625" style="1" customWidth="1"/>
    <col min="6080" max="6080" width="13.42578125" style="1" customWidth="1"/>
    <col min="6081" max="6081" width="14.42578125" style="1" customWidth="1"/>
    <col min="6082" max="6084" width="17" style="1" customWidth="1"/>
    <col min="6085" max="6085" width="15.42578125" style="1" customWidth="1"/>
    <col min="6086" max="6332" width="9.140625" style="1"/>
    <col min="6333" max="6333" width="6.140625" style="1" customWidth="1"/>
    <col min="6334" max="6334" width="10.140625" style="1" customWidth="1"/>
    <col min="6335" max="6335" width="50.28515625" style="1" customWidth="1"/>
    <col min="6336" max="6336" width="13.42578125" style="1" customWidth="1"/>
    <col min="6337" max="6337" width="14.42578125" style="1" customWidth="1"/>
    <col min="6338" max="6340" width="17" style="1" customWidth="1"/>
    <col min="6341" max="6341" width="15.42578125" style="1" customWidth="1"/>
    <col min="6342" max="6588" width="9.140625" style="1"/>
    <col min="6589" max="6589" width="6.140625" style="1" customWidth="1"/>
    <col min="6590" max="6590" width="10.140625" style="1" customWidth="1"/>
    <col min="6591" max="6591" width="50.28515625" style="1" customWidth="1"/>
    <col min="6592" max="6592" width="13.42578125" style="1" customWidth="1"/>
    <col min="6593" max="6593" width="14.42578125" style="1" customWidth="1"/>
    <col min="6594" max="6596" width="17" style="1" customWidth="1"/>
    <col min="6597" max="6597" width="15.42578125" style="1" customWidth="1"/>
    <col min="6598" max="6844" width="9.140625" style="1"/>
    <col min="6845" max="6845" width="6.140625" style="1" customWidth="1"/>
    <col min="6846" max="6846" width="10.140625" style="1" customWidth="1"/>
    <col min="6847" max="6847" width="50.28515625" style="1" customWidth="1"/>
    <col min="6848" max="6848" width="13.42578125" style="1" customWidth="1"/>
    <col min="6849" max="6849" width="14.42578125" style="1" customWidth="1"/>
    <col min="6850" max="6852" width="17" style="1" customWidth="1"/>
    <col min="6853" max="6853" width="15.42578125" style="1" customWidth="1"/>
    <col min="6854" max="7100" width="9.140625" style="1"/>
    <col min="7101" max="7101" width="6.140625" style="1" customWidth="1"/>
    <col min="7102" max="7102" width="10.140625" style="1" customWidth="1"/>
    <col min="7103" max="7103" width="50.28515625" style="1" customWidth="1"/>
    <col min="7104" max="7104" width="13.42578125" style="1" customWidth="1"/>
    <col min="7105" max="7105" width="14.42578125" style="1" customWidth="1"/>
    <col min="7106" max="7108" width="17" style="1" customWidth="1"/>
    <col min="7109" max="7109" width="15.42578125" style="1" customWidth="1"/>
    <col min="7110" max="7356" width="9.140625" style="1"/>
    <col min="7357" max="7357" width="6.140625" style="1" customWidth="1"/>
    <col min="7358" max="7358" width="10.140625" style="1" customWidth="1"/>
    <col min="7359" max="7359" width="50.28515625" style="1" customWidth="1"/>
    <col min="7360" max="7360" width="13.42578125" style="1" customWidth="1"/>
    <col min="7361" max="7361" width="14.42578125" style="1" customWidth="1"/>
    <col min="7362" max="7364" width="17" style="1" customWidth="1"/>
    <col min="7365" max="7365" width="15.42578125" style="1" customWidth="1"/>
    <col min="7366" max="7612" width="9.140625" style="1"/>
    <col min="7613" max="7613" width="6.140625" style="1" customWidth="1"/>
    <col min="7614" max="7614" width="10.140625" style="1" customWidth="1"/>
    <col min="7615" max="7615" width="50.28515625" style="1" customWidth="1"/>
    <col min="7616" max="7616" width="13.42578125" style="1" customWidth="1"/>
    <col min="7617" max="7617" width="14.42578125" style="1" customWidth="1"/>
    <col min="7618" max="7620" width="17" style="1" customWidth="1"/>
    <col min="7621" max="7621" width="15.42578125" style="1" customWidth="1"/>
    <col min="7622" max="7868" width="9.140625" style="1"/>
    <col min="7869" max="7869" width="6.140625" style="1" customWidth="1"/>
    <col min="7870" max="7870" width="10.140625" style="1" customWidth="1"/>
    <col min="7871" max="7871" width="50.28515625" style="1" customWidth="1"/>
    <col min="7872" max="7872" width="13.42578125" style="1" customWidth="1"/>
    <col min="7873" max="7873" width="14.42578125" style="1" customWidth="1"/>
    <col min="7874" max="7876" width="17" style="1" customWidth="1"/>
    <col min="7877" max="7877" width="15.42578125" style="1" customWidth="1"/>
    <col min="7878" max="8124" width="9.140625" style="1"/>
    <col min="8125" max="8125" width="6.140625" style="1" customWidth="1"/>
    <col min="8126" max="8126" width="10.140625" style="1" customWidth="1"/>
    <col min="8127" max="8127" width="50.28515625" style="1" customWidth="1"/>
    <col min="8128" max="8128" width="13.42578125" style="1" customWidth="1"/>
    <col min="8129" max="8129" width="14.42578125" style="1" customWidth="1"/>
    <col min="8130" max="8132" width="17" style="1" customWidth="1"/>
    <col min="8133" max="8133" width="15.42578125" style="1" customWidth="1"/>
    <col min="8134" max="8380" width="9.140625" style="1"/>
    <col min="8381" max="8381" width="6.140625" style="1" customWidth="1"/>
    <col min="8382" max="8382" width="10.140625" style="1" customWidth="1"/>
    <col min="8383" max="8383" width="50.28515625" style="1" customWidth="1"/>
    <col min="8384" max="8384" width="13.42578125" style="1" customWidth="1"/>
    <col min="8385" max="8385" width="14.42578125" style="1" customWidth="1"/>
    <col min="8386" max="8388" width="17" style="1" customWidth="1"/>
    <col min="8389" max="8389" width="15.42578125" style="1" customWidth="1"/>
    <col min="8390" max="8636" width="9.140625" style="1"/>
    <col min="8637" max="8637" width="6.140625" style="1" customWidth="1"/>
    <col min="8638" max="8638" width="10.140625" style="1" customWidth="1"/>
    <col min="8639" max="8639" width="50.28515625" style="1" customWidth="1"/>
    <col min="8640" max="8640" width="13.42578125" style="1" customWidth="1"/>
    <col min="8641" max="8641" width="14.42578125" style="1" customWidth="1"/>
    <col min="8642" max="8644" width="17" style="1" customWidth="1"/>
    <col min="8645" max="8645" width="15.42578125" style="1" customWidth="1"/>
    <col min="8646" max="8892" width="9.140625" style="1"/>
    <col min="8893" max="8893" width="6.140625" style="1" customWidth="1"/>
    <col min="8894" max="8894" width="10.140625" style="1" customWidth="1"/>
    <col min="8895" max="8895" width="50.28515625" style="1" customWidth="1"/>
    <col min="8896" max="8896" width="13.42578125" style="1" customWidth="1"/>
    <col min="8897" max="8897" width="14.42578125" style="1" customWidth="1"/>
    <col min="8898" max="8900" width="17" style="1" customWidth="1"/>
    <col min="8901" max="8901" width="15.42578125" style="1" customWidth="1"/>
    <col min="8902" max="9148" width="9.140625" style="1"/>
    <col min="9149" max="9149" width="6.140625" style="1" customWidth="1"/>
    <col min="9150" max="9150" width="10.140625" style="1" customWidth="1"/>
    <col min="9151" max="9151" width="50.28515625" style="1" customWidth="1"/>
    <col min="9152" max="9152" width="13.42578125" style="1" customWidth="1"/>
    <col min="9153" max="9153" width="14.42578125" style="1" customWidth="1"/>
    <col min="9154" max="9156" width="17" style="1" customWidth="1"/>
    <col min="9157" max="9157" width="15.42578125" style="1" customWidth="1"/>
    <col min="9158" max="9404" width="9.140625" style="1"/>
    <col min="9405" max="9405" width="6.140625" style="1" customWidth="1"/>
    <col min="9406" max="9406" width="10.140625" style="1" customWidth="1"/>
    <col min="9407" max="9407" width="50.28515625" style="1" customWidth="1"/>
    <col min="9408" max="9408" width="13.42578125" style="1" customWidth="1"/>
    <col min="9409" max="9409" width="14.42578125" style="1" customWidth="1"/>
    <col min="9410" max="9412" width="17" style="1" customWidth="1"/>
    <col min="9413" max="9413" width="15.42578125" style="1" customWidth="1"/>
    <col min="9414" max="9660" width="9.140625" style="1"/>
    <col min="9661" max="9661" width="6.140625" style="1" customWidth="1"/>
    <col min="9662" max="9662" width="10.140625" style="1" customWidth="1"/>
    <col min="9663" max="9663" width="50.28515625" style="1" customWidth="1"/>
    <col min="9664" max="9664" width="13.42578125" style="1" customWidth="1"/>
    <col min="9665" max="9665" width="14.42578125" style="1" customWidth="1"/>
    <col min="9666" max="9668" width="17" style="1" customWidth="1"/>
    <col min="9669" max="9669" width="15.42578125" style="1" customWidth="1"/>
    <col min="9670" max="9916" width="9.140625" style="1"/>
    <col min="9917" max="9917" width="6.140625" style="1" customWidth="1"/>
    <col min="9918" max="9918" width="10.140625" style="1" customWidth="1"/>
    <col min="9919" max="9919" width="50.28515625" style="1" customWidth="1"/>
    <col min="9920" max="9920" width="13.42578125" style="1" customWidth="1"/>
    <col min="9921" max="9921" width="14.42578125" style="1" customWidth="1"/>
    <col min="9922" max="9924" width="17" style="1" customWidth="1"/>
    <col min="9925" max="9925" width="15.42578125" style="1" customWidth="1"/>
    <col min="9926" max="10172" width="9.140625" style="1"/>
    <col min="10173" max="10173" width="6.140625" style="1" customWidth="1"/>
    <col min="10174" max="10174" width="10.140625" style="1" customWidth="1"/>
    <col min="10175" max="10175" width="50.28515625" style="1" customWidth="1"/>
    <col min="10176" max="10176" width="13.42578125" style="1" customWidth="1"/>
    <col min="10177" max="10177" width="14.42578125" style="1" customWidth="1"/>
    <col min="10178" max="10180" width="17" style="1" customWidth="1"/>
    <col min="10181" max="10181" width="15.42578125" style="1" customWidth="1"/>
    <col min="10182" max="10428" width="9.140625" style="1"/>
    <col min="10429" max="10429" width="6.140625" style="1" customWidth="1"/>
    <col min="10430" max="10430" width="10.140625" style="1" customWidth="1"/>
    <col min="10431" max="10431" width="50.28515625" style="1" customWidth="1"/>
    <col min="10432" max="10432" width="13.42578125" style="1" customWidth="1"/>
    <col min="10433" max="10433" width="14.42578125" style="1" customWidth="1"/>
    <col min="10434" max="10436" width="17" style="1" customWidth="1"/>
    <col min="10437" max="10437" width="15.42578125" style="1" customWidth="1"/>
    <col min="10438" max="10684" width="9.140625" style="1"/>
    <col min="10685" max="10685" width="6.140625" style="1" customWidth="1"/>
    <col min="10686" max="10686" width="10.140625" style="1" customWidth="1"/>
    <col min="10687" max="10687" width="50.28515625" style="1" customWidth="1"/>
    <col min="10688" max="10688" width="13.42578125" style="1" customWidth="1"/>
    <col min="10689" max="10689" width="14.42578125" style="1" customWidth="1"/>
    <col min="10690" max="10692" width="17" style="1" customWidth="1"/>
    <col min="10693" max="10693" width="15.42578125" style="1" customWidth="1"/>
    <col min="10694" max="10940" width="9.140625" style="1"/>
    <col min="10941" max="10941" width="6.140625" style="1" customWidth="1"/>
    <col min="10942" max="10942" width="10.140625" style="1" customWidth="1"/>
    <col min="10943" max="10943" width="50.28515625" style="1" customWidth="1"/>
    <col min="10944" max="10944" width="13.42578125" style="1" customWidth="1"/>
    <col min="10945" max="10945" width="14.42578125" style="1" customWidth="1"/>
    <col min="10946" max="10948" width="17" style="1" customWidth="1"/>
    <col min="10949" max="10949" width="15.42578125" style="1" customWidth="1"/>
    <col min="10950" max="11196" width="9.140625" style="1"/>
    <col min="11197" max="11197" width="6.140625" style="1" customWidth="1"/>
    <col min="11198" max="11198" width="10.140625" style="1" customWidth="1"/>
    <col min="11199" max="11199" width="50.28515625" style="1" customWidth="1"/>
    <col min="11200" max="11200" width="13.42578125" style="1" customWidth="1"/>
    <col min="11201" max="11201" width="14.42578125" style="1" customWidth="1"/>
    <col min="11202" max="11204" width="17" style="1" customWidth="1"/>
    <col min="11205" max="11205" width="15.42578125" style="1" customWidth="1"/>
    <col min="11206" max="11452" width="9.140625" style="1"/>
    <col min="11453" max="11453" width="6.140625" style="1" customWidth="1"/>
    <col min="11454" max="11454" width="10.140625" style="1" customWidth="1"/>
    <col min="11455" max="11455" width="50.28515625" style="1" customWidth="1"/>
    <col min="11456" max="11456" width="13.42578125" style="1" customWidth="1"/>
    <col min="11457" max="11457" width="14.42578125" style="1" customWidth="1"/>
    <col min="11458" max="11460" width="17" style="1" customWidth="1"/>
    <col min="11461" max="11461" width="15.42578125" style="1" customWidth="1"/>
    <col min="11462" max="11708" width="9.140625" style="1"/>
    <col min="11709" max="11709" width="6.140625" style="1" customWidth="1"/>
    <col min="11710" max="11710" width="10.140625" style="1" customWidth="1"/>
    <col min="11711" max="11711" width="50.28515625" style="1" customWidth="1"/>
    <col min="11712" max="11712" width="13.42578125" style="1" customWidth="1"/>
    <col min="11713" max="11713" width="14.42578125" style="1" customWidth="1"/>
    <col min="11714" max="11716" width="17" style="1" customWidth="1"/>
    <col min="11717" max="11717" width="15.42578125" style="1" customWidth="1"/>
    <col min="11718" max="11964" width="9.140625" style="1"/>
    <col min="11965" max="11965" width="6.140625" style="1" customWidth="1"/>
    <col min="11966" max="11966" width="10.140625" style="1" customWidth="1"/>
    <col min="11967" max="11967" width="50.28515625" style="1" customWidth="1"/>
    <col min="11968" max="11968" width="13.42578125" style="1" customWidth="1"/>
    <col min="11969" max="11969" width="14.42578125" style="1" customWidth="1"/>
    <col min="11970" max="11972" width="17" style="1" customWidth="1"/>
    <col min="11973" max="11973" width="15.42578125" style="1" customWidth="1"/>
    <col min="11974" max="12220" width="9.140625" style="1"/>
    <col min="12221" max="12221" width="6.140625" style="1" customWidth="1"/>
    <col min="12222" max="12222" width="10.140625" style="1" customWidth="1"/>
    <col min="12223" max="12223" width="50.28515625" style="1" customWidth="1"/>
    <col min="12224" max="12224" width="13.42578125" style="1" customWidth="1"/>
    <col min="12225" max="12225" width="14.42578125" style="1" customWidth="1"/>
    <col min="12226" max="12228" width="17" style="1" customWidth="1"/>
    <col min="12229" max="12229" width="15.42578125" style="1" customWidth="1"/>
    <col min="12230" max="12476" width="9.140625" style="1"/>
    <col min="12477" max="12477" width="6.140625" style="1" customWidth="1"/>
    <col min="12478" max="12478" width="10.140625" style="1" customWidth="1"/>
    <col min="12479" max="12479" width="50.28515625" style="1" customWidth="1"/>
    <col min="12480" max="12480" width="13.42578125" style="1" customWidth="1"/>
    <col min="12481" max="12481" width="14.42578125" style="1" customWidth="1"/>
    <col min="12482" max="12484" width="17" style="1" customWidth="1"/>
    <col min="12485" max="12485" width="15.42578125" style="1" customWidth="1"/>
    <col min="12486" max="12732" width="9.140625" style="1"/>
    <col min="12733" max="12733" width="6.140625" style="1" customWidth="1"/>
    <col min="12734" max="12734" width="10.140625" style="1" customWidth="1"/>
    <col min="12735" max="12735" width="50.28515625" style="1" customWidth="1"/>
    <col min="12736" max="12736" width="13.42578125" style="1" customWidth="1"/>
    <col min="12737" max="12737" width="14.42578125" style="1" customWidth="1"/>
    <col min="12738" max="12740" width="17" style="1" customWidth="1"/>
    <col min="12741" max="12741" width="15.42578125" style="1" customWidth="1"/>
    <col min="12742" max="12988" width="9.140625" style="1"/>
    <col min="12989" max="12989" width="6.140625" style="1" customWidth="1"/>
    <col min="12990" max="12990" width="10.140625" style="1" customWidth="1"/>
    <col min="12991" max="12991" width="50.28515625" style="1" customWidth="1"/>
    <col min="12992" max="12992" width="13.42578125" style="1" customWidth="1"/>
    <col min="12993" max="12993" width="14.42578125" style="1" customWidth="1"/>
    <col min="12994" max="12996" width="17" style="1" customWidth="1"/>
    <col min="12997" max="12997" width="15.42578125" style="1" customWidth="1"/>
    <col min="12998" max="13244" width="9.140625" style="1"/>
    <col min="13245" max="13245" width="6.140625" style="1" customWidth="1"/>
    <col min="13246" max="13246" width="10.140625" style="1" customWidth="1"/>
    <col min="13247" max="13247" width="50.28515625" style="1" customWidth="1"/>
    <col min="13248" max="13248" width="13.42578125" style="1" customWidth="1"/>
    <col min="13249" max="13249" width="14.42578125" style="1" customWidth="1"/>
    <col min="13250" max="13252" width="17" style="1" customWidth="1"/>
    <col min="13253" max="13253" width="15.42578125" style="1" customWidth="1"/>
    <col min="13254" max="13500" width="9.140625" style="1"/>
    <col min="13501" max="13501" width="6.140625" style="1" customWidth="1"/>
    <col min="13502" max="13502" width="10.140625" style="1" customWidth="1"/>
    <col min="13503" max="13503" width="50.28515625" style="1" customWidth="1"/>
    <col min="13504" max="13504" width="13.42578125" style="1" customWidth="1"/>
    <col min="13505" max="13505" width="14.42578125" style="1" customWidth="1"/>
    <col min="13506" max="13508" width="17" style="1" customWidth="1"/>
    <col min="13509" max="13509" width="15.42578125" style="1" customWidth="1"/>
    <col min="13510" max="13756" width="9.140625" style="1"/>
    <col min="13757" max="13757" width="6.140625" style="1" customWidth="1"/>
    <col min="13758" max="13758" width="10.140625" style="1" customWidth="1"/>
    <col min="13759" max="13759" width="50.28515625" style="1" customWidth="1"/>
    <col min="13760" max="13760" width="13.42578125" style="1" customWidth="1"/>
    <col min="13761" max="13761" width="14.42578125" style="1" customWidth="1"/>
    <col min="13762" max="13764" width="17" style="1" customWidth="1"/>
    <col min="13765" max="13765" width="15.42578125" style="1" customWidth="1"/>
    <col min="13766" max="14012" width="9.140625" style="1"/>
    <col min="14013" max="14013" width="6.140625" style="1" customWidth="1"/>
    <col min="14014" max="14014" width="10.140625" style="1" customWidth="1"/>
    <col min="14015" max="14015" width="50.28515625" style="1" customWidth="1"/>
    <col min="14016" max="14016" width="13.42578125" style="1" customWidth="1"/>
    <col min="14017" max="14017" width="14.42578125" style="1" customWidth="1"/>
    <col min="14018" max="14020" width="17" style="1" customWidth="1"/>
    <col min="14021" max="14021" width="15.42578125" style="1" customWidth="1"/>
    <col min="14022" max="14268" width="9.140625" style="1"/>
    <col min="14269" max="14269" width="6.140625" style="1" customWidth="1"/>
    <col min="14270" max="14270" width="10.140625" style="1" customWidth="1"/>
    <col min="14271" max="14271" width="50.28515625" style="1" customWidth="1"/>
    <col min="14272" max="14272" width="13.42578125" style="1" customWidth="1"/>
    <col min="14273" max="14273" width="14.42578125" style="1" customWidth="1"/>
    <col min="14274" max="14276" width="17" style="1" customWidth="1"/>
    <col min="14277" max="14277" width="15.42578125" style="1" customWidth="1"/>
    <col min="14278" max="14524" width="9.140625" style="1"/>
    <col min="14525" max="14525" width="6.140625" style="1" customWidth="1"/>
    <col min="14526" max="14526" width="10.140625" style="1" customWidth="1"/>
    <col min="14527" max="14527" width="50.28515625" style="1" customWidth="1"/>
    <col min="14528" max="14528" width="13.42578125" style="1" customWidth="1"/>
    <col min="14529" max="14529" width="14.42578125" style="1" customWidth="1"/>
    <col min="14530" max="14532" width="17" style="1" customWidth="1"/>
    <col min="14533" max="14533" width="15.42578125" style="1" customWidth="1"/>
    <col min="14534" max="14780" width="9.140625" style="1"/>
    <col min="14781" max="14781" width="6.140625" style="1" customWidth="1"/>
    <col min="14782" max="14782" width="10.140625" style="1" customWidth="1"/>
    <col min="14783" max="14783" width="50.28515625" style="1" customWidth="1"/>
    <col min="14784" max="14784" width="13.42578125" style="1" customWidth="1"/>
    <col min="14785" max="14785" width="14.42578125" style="1" customWidth="1"/>
    <col min="14786" max="14788" width="17" style="1" customWidth="1"/>
    <col min="14789" max="14789" width="15.42578125" style="1" customWidth="1"/>
    <col min="14790" max="15036" width="9.140625" style="1"/>
    <col min="15037" max="15037" width="6.140625" style="1" customWidth="1"/>
    <col min="15038" max="15038" width="10.140625" style="1" customWidth="1"/>
    <col min="15039" max="15039" width="50.28515625" style="1" customWidth="1"/>
    <col min="15040" max="15040" width="13.42578125" style="1" customWidth="1"/>
    <col min="15041" max="15041" width="14.42578125" style="1" customWidth="1"/>
    <col min="15042" max="15044" width="17" style="1" customWidth="1"/>
    <col min="15045" max="15045" width="15.42578125" style="1" customWidth="1"/>
    <col min="15046" max="15292" width="9.140625" style="1"/>
    <col min="15293" max="15293" width="6.140625" style="1" customWidth="1"/>
    <col min="15294" max="15294" width="10.140625" style="1" customWidth="1"/>
    <col min="15295" max="15295" width="50.28515625" style="1" customWidth="1"/>
    <col min="15296" max="15296" width="13.42578125" style="1" customWidth="1"/>
    <col min="15297" max="15297" width="14.42578125" style="1" customWidth="1"/>
    <col min="15298" max="15300" width="17" style="1" customWidth="1"/>
    <col min="15301" max="15301" width="15.42578125" style="1" customWidth="1"/>
    <col min="15302" max="15548" width="9.140625" style="1"/>
    <col min="15549" max="15549" width="6.140625" style="1" customWidth="1"/>
    <col min="15550" max="15550" width="10.140625" style="1" customWidth="1"/>
    <col min="15551" max="15551" width="50.28515625" style="1" customWidth="1"/>
    <col min="15552" max="15552" width="13.42578125" style="1" customWidth="1"/>
    <col min="15553" max="15553" width="14.42578125" style="1" customWidth="1"/>
    <col min="15554" max="15556" width="17" style="1" customWidth="1"/>
    <col min="15557" max="15557" width="15.42578125" style="1" customWidth="1"/>
    <col min="15558" max="15804" width="9.140625" style="1"/>
    <col min="15805" max="15805" width="6.140625" style="1" customWidth="1"/>
    <col min="15806" max="15806" width="10.140625" style="1" customWidth="1"/>
    <col min="15807" max="15807" width="50.28515625" style="1" customWidth="1"/>
    <col min="15808" max="15808" width="13.42578125" style="1" customWidth="1"/>
    <col min="15809" max="15809" width="14.42578125" style="1" customWidth="1"/>
    <col min="15810" max="15812" width="17" style="1" customWidth="1"/>
    <col min="15813" max="15813" width="15.42578125" style="1" customWidth="1"/>
    <col min="15814" max="16060" width="9.140625" style="1"/>
    <col min="16061" max="16061" width="6.140625" style="1" customWidth="1"/>
    <col min="16062" max="16062" width="10.140625" style="1" customWidth="1"/>
    <col min="16063" max="16063" width="50.28515625" style="1" customWidth="1"/>
    <col min="16064" max="16064" width="13.42578125" style="1" customWidth="1"/>
    <col min="16065" max="16065" width="14.42578125" style="1" customWidth="1"/>
    <col min="16066" max="16068" width="17" style="1" customWidth="1"/>
    <col min="16069" max="16069" width="15.42578125" style="1" customWidth="1"/>
    <col min="16070" max="16384" width="9.140625" style="1"/>
  </cols>
  <sheetData>
    <row r="2" spans="1:5" x14ac:dyDescent="0.3">
      <c r="C2" s="2" t="s">
        <v>0</v>
      </c>
    </row>
    <row r="3" spans="1:5" x14ac:dyDescent="0.3">
      <c r="C3" s="3" t="s">
        <v>1</v>
      </c>
    </row>
    <row r="4" spans="1:5" x14ac:dyDescent="0.3">
      <c r="C4" s="4">
        <v>45688</v>
      </c>
    </row>
    <row r="5" spans="1:5" x14ac:dyDescent="0.3">
      <c r="C5" s="4"/>
    </row>
    <row r="6" spans="1:5" s="6" customFormat="1" x14ac:dyDescent="0.25">
      <c r="A6" s="5" t="s">
        <v>2</v>
      </c>
      <c r="B6" s="5" t="s">
        <v>3</v>
      </c>
      <c r="C6" s="5" t="s">
        <v>4</v>
      </c>
      <c r="D6" s="19">
        <v>45658</v>
      </c>
      <c r="E6" s="19">
        <v>45689</v>
      </c>
    </row>
    <row r="7" spans="1:5" x14ac:dyDescent="0.3">
      <c r="A7" s="7">
        <v>1</v>
      </c>
      <c r="B7" s="8" t="s">
        <v>5</v>
      </c>
      <c r="C7" s="9" t="s">
        <v>6</v>
      </c>
      <c r="D7" s="10">
        <v>3344</v>
      </c>
      <c r="E7" s="10">
        <v>3344</v>
      </c>
    </row>
    <row r="8" spans="1:5" x14ac:dyDescent="0.3">
      <c r="A8" s="7">
        <v>2</v>
      </c>
      <c r="B8" s="8" t="s">
        <v>7</v>
      </c>
      <c r="C8" s="9" t="s">
        <v>8</v>
      </c>
      <c r="D8" s="10">
        <v>3002</v>
      </c>
      <c r="E8" s="10">
        <v>3002</v>
      </c>
    </row>
    <row r="9" spans="1:5" x14ac:dyDescent="0.3">
      <c r="A9" s="7">
        <v>3</v>
      </c>
      <c r="B9" s="8" t="s">
        <v>9</v>
      </c>
      <c r="C9" s="9" t="s">
        <v>10</v>
      </c>
      <c r="D9" s="10">
        <v>14744</v>
      </c>
      <c r="E9" s="10">
        <v>14744</v>
      </c>
    </row>
    <row r="10" spans="1:5" x14ac:dyDescent="0.3">
      <c r="A10" s="7">
        <v>4</v>
      </c>
      <c r="B10" s="11" t="s">
        <v>11</v>
      </c>
      <c r="C10" s="12" t="s">
        <v>12</v>
      </c>
      <c r="D10" s="10">
        <v>1140</v>
      </c>
      <c r="E10" s="10">
        <v>1140</v>
      </c>
    </row>
    <row r="11" spans="1:5" x14ac:dyDescent="0.3">
      <c r="A11" s="7">
        <v>5</v>
      </c>
      <c r="B11" s="8" t="s">
        <v>13</v>
      </c>
      <c r="C11" s="9" t="s">
        <v>14</v>
      </c>
      <c r="D11" s="10">
        <v>2052</v>
      </c>
      <c r="E11" s="10">
        <v>2052</v>
      </c>
    </row>
    <row r="12" spans="1:5" s="13" customFormat="1" x14ac:dyDescent="0.3">
      <c r="A12" s="7">
        <v>6</v>
      </c>
      <c r="B12" s="8" t="s">
        <v>15</v>
      </c>
      <c r="C12" s="9" t="s">
        <v>16</v>
      </c>
      <c r="D12" s="10">
        <v>1178</v>
      </c>
      <c r="E12" s="10">
        <v>1178</v>
      </c>
    </row>
    <row r="13" spans="1:5" s="13" customFormat="1" x14ac:dyDescent="0.3">
      <c r="A13" s="7">
        <v>7</v>
      </c>
      <c r="B13" s="8" t="s">
        <v>17</v>
      </c>
      <c r="C13" s="9" t="s">
        <v>18</v>
      </c>
      <c r="D13" s="10">
        <v>1824</v>
      </c>
      <c r="E13" s="10">
        <v>1824</v>
      </c>
    </row>
    <row r="14" spans="1:5" s="13" customFormat="1" x14ac:dyDescent="0.3">
      <c r="A14" s="7">
        <v>8</v>
      </c>
      <c r="B14" s="8" t="s">
        <v>19</v>
      </c>
      <c r="C14" s="9" t="s">
        <v>20</v>
      </c>
      <c r="D14" s="10">
        <v>342</v>
      </c>
      <c r="E14" s="10">
        <v>342</v>
      </c>
    </row>
    <row r="15" spans="1:5" s="13" customFormat="1" ht="33" x14ac:dyDescent="0.3">
      <c r="A15" s="7">
        <v>9</v>
      </c>
      <c r="B15" s="8" t="s">
        <v>21</v>
      </c>
      <c r="C15" s="9" t="s">
        <v>22</v>
      </c>
      <c r="D15" s="10">
        <v>5130</v>
      </c>
      <c r="E15" s="10">
        <v>5130</v>
      </c>
    </row>
    <row r="16" spans="1:5" s="13" customFormat="1" x14ac:dyDescent="0.3">
      <c r="A16" s="7">
        <v>10</v>
      </c>
      <c r="B16" s="8" t="s">
        <v>23</v>
      </c>
      <c r="C16" s="9" t="s">
        <v>24</v>
      </c>
      <c r="D16" s="10">
        <v>1254</v>
      </c>
      <c r="E16" s="10">
        <v>1254</v>
      </c>
    </row>
    <row r="17" spans="1:6" s="13" customFormat="1" x14ac:dyDescent="0.3">
      <c r="A17" s="7">
        <v>11</v>
      </c>
      <c r="B17" s="11" t="s">
        <v>25</v>
      </c>
      <c r="C17" s="9" t="s">
        <v>26</v>
      </c>
      <c r="D17" s="10">
        <v>4446</v>
      </c>
      <c r="E17" s="10">
        <v>4446</v>
      </c>
    </row>
    <row r="18" spans="1:6" s="13" customFormat="1" x14ac:dyDescent="0.3">
      <c r="A18" s="7">
        <v>12</v>
      </c>
      <c r="B18" s="11" t="s">
        <v>27</v>
      </c>
      <c r="C18" s="9" t="s">
        <v>28</v>
      </c>
      <c r="D18" s="10">
        <v>646</v>
      </c>
      <c r="E18" s="10">
        <v>646</v>
      </c>
    </row>
    <row r="19" spans="1:6" x14ac:dyDescent="0.3">
      <c r="A19" s="7">
        <v>13</v>
      </c>
      <c r="B19" s="8" t="s">
        <v>29</v>
      </c>
      <c r="C19" s="9" t="s">
        <v>30</v>
      </c>
      <c r="D19" s="10">
        <v>4522</v>
      </c>
      <c r="E19" s="10">
        <v>4522</v>
      </c>
    </row>
    <row r="20" spans="1:6" x14ac:dyDescent="0.3">
      <c r="A20" s="7">
        <v>14</v>
      </c>
      <c r="B20" s="8" t="s">
        <v>31</v>
      </c>
      <c r="C20" s="9" t="s">
        <v>32</v>
      </c>
      <c r="D20" s="10">
        <v>114</v>
      </c>
      <c r="E20" s="10"/>
      <c r="F20" s="18"/>
    </row>
    <row r="21" spans="1:6" x14ac:dyDescent="0.3">
      <c r="A21" s="7">
        <v>15</v>
      </c>
      <c r="B21" s="8" t="s">
        <v>33</v>
      </c>
      <c r="C21" s="9" t="s">
        <v>34</v>
      </c>
      <c r="D21" s="10">
        <v>228</v>
      </c>
      <c r="E21" s="10">
        <v>228</v>
      </c>
    </row>
    <row r="22" spans="1:6" x14ac:dyDescent="0.3">
      <c r="A22" s="7">
        <v>16</v>
      </c>
      <c r="B22" s="8" t="s">
        <v>35</v>
      </c>
      <c r="C22" s="9" t="s">
        <v>36</v>
      </c>
      <c r="D22" s="10">
        <v>2850</v>
      </c>
      <c r="E22" s="10">
        <v>2850</v>
      </c>
    </row>
    <row r="23" spans="1:6" ht="49.5" x14ac:dyDescent="0.3">
      <c r="A23" s="7">
        <v>17</v>
      </c>
      <c r="B23" s="14" t="s">
        <v>37</v>
      </c>
      <c r="C23" s="15" t="s">
        <v>38</v>
      </c>
      <c r="D23" s="10">
        <v>1178</v>
      </c>
      <c r="E23" s="10">
        <v>1178</v>
      </c>
    </row>
    <row r="24" spans="1:6" s="17" customFormat="1" x14ac:dyDescent="0.25">
      <c r="A24" s="16"/>
      <c r="B24" s="16"/>
      <c r="C24" s="16" t="s">
        <v>39</v>
      </c>
      <c r="D24" s="16">
        <f>SUM(D7:D23)</f>
        <v>47994</v>
      </c>
      <c r="E24" s="16">
        <f>SUM(E7:E23)</f>
        <v>47880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9D9A-EF03-4D4D-9CBF-29924E4EA181}">
  <dimension ref="A1:H12"/>
  <sheetViews>
    <sheetView workbookViewId="0">
      <selection activeCell="D20" sqref="D20"/>
    </sheetView>
  </sheetViews>
  <sheetFormatPr defaultRowHeight="15" x14ac:dyDescent="0.25"/>
  <cols>
    <col min="4" max="4" width="15.85546875" customWidth="1"/>
    <col min="5" max="5" width="9.5703125" customWidth="1"/>
    <col min="6" max="6" width="25.7109375" customWidth="1"/>
    <col min="7" max="8" width="31.42578125" customWidth="1"/>
    <col min="11" max="11" width="14.42578125" bestFit="1" customWidth="1"/>
  </cols>
  <sheetData>
    <row r="1" spans="1:8" ht="18.75" x14ac:dyDescent="0.3">
      <c r="A1" s="20"/>
      <c r="B1" s="21"/>
      <c r="C1" s="21"/>
      <c r="D1" s="21"/>
      <c r="E1" s="21"/>
      <c r="F1" s="22"/>
      <c r="G1" s="22"/>
      <c r="H1" s="22"/>
    </row>
    <row r="2" spans="1:8" s="23" customFormat="1" ht="15.75" x14ac:dyDescent="0.25">
      <c r="A2" s="23" t="s">
        <v>40</v>
      </c>
    </row>
    <row r="3" spans="1:8" ht="15.75" x14ac:dyDescent="0.25">
      <c r="A3" s="23" t="s">
        <v>41</v>
      </c>
      <c r="B3" s="23"/>
      <c r="C3" s="23"/>
      <c r="D3" s="23"/>
      <c r="E3" s="23"/>
      <c r="F3" s="23"/>
      <c r="G3" s="23"/>
      <c r="H3" s="23"/>
    </row>
    <row r="4" spans="1:8" ht="15.75" x14ac:dyDescent="0.25">
      <c r="A4" s="24"/>
      <c r="B4" s="24"/>
      <c r="C4" s="24"/>
      <c r="D4" s="24"/>
      <c r="E4" s="24"/>
      <c r="F4" s="24"/>
      <c r="G4" s="24"/>
      <c r="H4" s="24"/>
    </row>
    <row r="5" spans="1:8" ht="15.75" x14ac:dyDescent="0.25">
      <c r="A5" s="24"/>
      <c r="B5" s="24"/>
      <c r="C5" s="24"/>
      <c r="D5" s="24"/>
      <c r="E5" s="24"/>
      <c r="F5" s="24"/>
      <c r="G5" s="24"/>
      <c r="H5" s="24"/>
    </row>
    <row r="6" spans="1:8" s="38" customFormat="1" ht="15.75" x14ac:dyDescent="0.25">
      <c r="A6" s="35"/>
      <c r="B6" s="35"/>
      <c r="C6" s="35"/>
      <c r="D6" s="36" t="s">
        <v>42</v>
      </c>
      <c r="E6" s="36"/>
      <c r="F6" s="36"/>
      <c r="G6" s="36"/>
      <c r="H6" s="37"/>
    </row>
    <row r="7" spans="1:8" ht="15.75" x14ac:dyDescent="0.25">
      <c r="A7" s="24"/>
      <c r="B7" s="24"/>
      <c r="C7" s="24"/>
      <c r="D7" s="24"/>
      <c r="E7" s="24"/>
      <c r="F7" s="25"/>
      <c r="G7" s="25"/>
      <c r="H7" s="25"/>
    </row>
    <row r="8" spans="1:8" ht="15.75" x14ac:dyDescent="0.25">
      <c r="A8" s="24"/>
      <c r="B8" s="24"/>
      <c r="C8" s="26" t="s">
        <v>43</v>
      </c>
      <c r="D8" s="26" t="s">
        <v>44</v>
      </c>
      <c r="E8" s="26" t="s">
        <v>45</v>
      </c>
      <c r="F8" s="27" t="s">
        <v>46</v>
      </c>
      <c r="G8" s="39">
        <v>45658</v>
      </c>
      <c r="H8" s="39">
        <v>45689</v>
      </c>
    </row>
    <row r="9" spans="1:8" ht="15.75" x14ac:dyDescent="0.25">
      <c r="A9" s="24"/>
      <c r="B9" s="24"/>
      <c r="C9" s="28">
        <v>1</v>
      </c>
      <c r="D9" s="28" t="s">
        <v>47</v>
      </c>
      <c r="E9" s="28"/>
      <c r="F9" s="29" t="s">
        <v>48</v>
      </c>
      <c r="G9" s="30">
        <v>545216.03927986906</v>
      </c>
      <c r="H9" s="30">
        <v>545216.03927986906</v>
      </c>
    </row>
    <row r="10" spans="1:8" ht="15.75" x14ac:dyDescent="0.25">
      <c r="A10" s="24"/>
      <c r="B10" s="24"/>
      <c r="C10" s="31">
        <v>2</v>
      </c>
      <c r="D10" s="28" t="s">
        <v>49</v>
      </c>
      <c r="E10" s="28"/>
      <c r="F10" s="27" t="s">
        <v>50</v>
      </c>
      <c r="G10" s="30">
        <v>344767.7759592653</v>
      </c>
      <c r="H10" s="30">
        <v>344767.7759592653</v>
      </c>
    </row>
    <row r="11" spans="1:8" ht="15.75" x14ac:dyDescent="0.25">
      <c r="A11" s="24"/>
      <c r="B11" s="24"/>
      <c r="C11" s="31">
        <v>3</v>
      </c>
      <c r="D11" s="28" t="s">
        <v>51</v>
      </c>
      <c r="E11" s="28"/>
      <c r="F11" s="27" t="s">
        <v>10</v>
      </c>
      <c r="G11" s="30">
        <v>89016.18476086561</v>
      </c>
      <c r="H11" s="30">
        <v>89016.18476086561</v>
      </c>
    </row>
    <row r="12" spans="1:8" ht="15.75" x14ac:dyDescent="0.25">
      <c r="A12" s="24"/>
      <c r="B12" s="24"/>
      <c r="C12" s="32" t="s">
        <v>39</v>
      </c>
      <c r="D12" s="33"/>
      <c r="E12" s="33"/>
      <c r="F12" s="33"/>
      <c r="G12" s="34">
        <f>SUM(G9:G11)</f>
        <v>979000</v>
      </c>
      <c r="H12" s="34">
        <f>SUM(H9:H11)</f>
        <v>979000</v>
      </c>
    </row>
  </sheetData>
  <mergeCells count="2">
    <mergeCell ref="D6:G6"/>
    <mergeCell ref="C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2B387-4519-433E-B3C6-46BFD19F127B}">
  <dimension ref="B1:G15"/>
  <sheetViews>
    <sheetView workbookViewId="0">
      <selection activeCell="E31" sqref="E31"/>
    </sheetView>
  </sheetViews>
  <sheetFormatPr defaultRowHeight="15" x14ac:dyDescent="0.25"/>
  <cols>
    <col min="3" max="3" width="17.28515625" customWidth="1"/>
    <col min="4" max="4" width="17.7109375" customWidth="1"/>
    <col min="5" max="5" width="28.85546875" customWidth="1"/>
    <col min="6" max="7" width="16.42578125" customWidth="1"/>
  </cols>
  <sheetData>
    <row r="1" spans="2:7" ht="18.75" x14ac:dyDescent="0.3">
      <c r="D1" s="40"/>
      <c r="E1" s="41"/>
    </row>
    <row r="2" spans="2:7" ht="15.75" x14ac:dyDescent="0.25">
      <c r="C2" s="42" t="s">
        <v>52</v>
      </c>
      <c r="D2" s="42"/>
      <c r="E2" s="42"/>
    </row>
    <row r="3" spans="2:7" ht="15.75" x14ac:dyDescent="0.25">
      <c r="D3" s="43"/>
      <c r="E3" s="43"/>
    </row>
    <row r="4" spans="2:7" s="38" customFormat="1" ht="15.75" x14ac:dyDescent="0.25">
      <c r="C4" s="44" t="s">
        <v>53</v>
      </c>
      <c r="D4" s="44"/>
      <c r="E4" s="44"/>
    </row>
    <row r="5" spans="2:7" s="38" customFormat="1" ht="15.75" x14ac:dyDescent="0.25">
      <c r="C5" s="45"/>
      <c r="D5" s="46">
        <v>45688</v>
      </c>
      <c r="E5" s="47"/>
    </row>
    <row r="6" spans="2:7" ht="15.75" x14ac:dyDescent="0.25">
      <c r="D6" s="43"/>
      <c r="E6" s="43"/>
    </row>
    <row r="7" spans="2:7" ht="30" x14ac:dyDescent="0.25">
      <c r="B7" s="26" t="s">
        <v>43</v>
      </c>
      <c r="C7" s="26" t="s">
        <v>44</v>
      </c>
      <c r="D7" s="48" t="s">
        <v>45</v>
      </c>
      <c r="E7" s="26" t="s">
        <v>46</v>
      </c>
      <c r="F7" s="57" t="s">
        <v>54</v>
      </c>
      <c r="G7" s="57" t="s">
        <v>55</v>
      </c>
    </row>
    <row r="8" spans="2:7" x14ac:dyDescent="0.25">
      <c r="B8" s="28">
        <v>1</v>
      </c>
      <c r="C8" s="28" t="s">
        <v>47</v>
      </c>
      <c r="D8" s="28" t="s">
        <v>56</v>
      </c>
      <c r="E8" s="49" t="s">
        <v>48</v>
      </c>
      <c r="F8" s="50">
        <v>681778.56337719853</v>
      </c>
      <c r="G8" s="50">
        <v>582847.63388023386</v>
      </c>
    </row>
    <row r="9" spans="2:7" x14ac:dyDescent="0.25">
      <c r="B9" s="28">
        <v>2</v>
      </c>
      <c r="C9" s="28" t="s">
        <v>57</v>
      </c>
      <c r="D9" s="28" t="s">
        <v>56</v>
      </c>
      <c r="E9" s="49" t="s">
        <v>58</v>
      </c>
      <c r="F9" s="50">
        <v>721306.58476120618</v>
      </c>
      <c r="G9" s="50">
        <v>616639.85759215744</v>
      </c>
    </row>
    <row r="10" spans="2:7" x14ac:dyDescent="0.25">
      <c r="B10" s="28">
        <v>3</v>
      </c>
      <c r="C10" s="28" t="s">
        <v>59</v>
      </c>
      <c r="D10" s="28" t="s">
        <v>56</v>
      </c>
      <c r="E10" s="49" t="s">
        <v>60</v>
      </c>
      <c r="F10" s="50">
        <v>29989.809183832185</v>
      </c>
      <c r="G10" s="50">
        <v>25638.074093634496</v>
      </c>
    </row>
    <row r="11" spans="2:7" x14ac:dyDescent="0.25">
      <c r="B11" s="28">
        <v>4</v>
      </c>
      <c r="C11" s="28" t="s">
        <v>51</v>
      </c>
      <c r="D11" s="28" t="s">
        <v>56</v>
      </c>
      <c r="E11" s="49" t="s">
        <v>10</v>
      </c>
      <c r="F11" s="50">
        <v>504083.46791150683</v>
      </c>
      <c r="G11" s="50">
        <v>430937.36343806924</v>
      </c>
    </row>
    <row r="12" spans="2:7" x14ac:dyDescent="0.25">
      <c r="B12" s="31">
        <v>5</v>
      </c>
      <c r="C12" s="28" t="s">
        <v>61</v>
      </c>
      <c r="D12" s="28" t="s">
        <v>56</v>
      </c>
      <c r="E12" s="49" t="s">
        <v>62</v>
      </c>
      <c r="F12" s="50">
        <v>248093.24587192258</v>
      </c>
      <c r="G12" s="50">
        <v>212093.14740234206</v>
      </c>
    </row>
    <row r="13" spans="2:7" x14ac:dyDescent="0.25">
      <c r="B13" s="31">
        <v>6</v>
      </c>
      <c r="C13" s="28" t="s">
        <v>63</v>
      </c>
      <c r="D13" s="28" t="s">
        <v>56</v>
      </c>
      <c r="E13" s="51" t="s">
        <v>64</v>
      </c>
      <c r="F13" s="50">
        <v>446748.32889433397</v>
      </c>
      <c r="G13" s="50">
        <v>381921.96179678157</v>
      </c>
    </row>
    <row r="14" spans="2:7" x14ac:dyDescent="0.25">
      <c r="B14" s="31">
        <v>7</v>
      </c>
      <c r="C14" s="28" t="s">
        <v>65</v>
      </c>
      <c r="D14" s="28" t="s">
        <v>56</v>
      </c>
      <c r="E14" s="52" t="s">
        <v>66</v>
      </c>
      <c r="F14" s="50"/>
      <c r="G14" s="50">
        <v>381921.96179678157</v>
      </c>
    </row>
    <row r="15" spans="2:7" x14ac:dyDescent="0.25">
      <c r="B15" s="53" t="s">
        <v>39</v>
      </c>
      <c r="C15" s="54"/>
      <c r="D15" s="54"/>
      <c r="E15" s="55"/>
      <c r="F15" s="56">
        <f>SUM(F8:F13)</f>
        <v>2632000.0000000005</v>
      </c>
      <c r="G15" s="56">
        <f>SUM(G8:G14)</f>
        <v>2632000</v>
      </c>
    </row>
  </sheetData>
  <mergeCells count="4">
    <mergeCell ref="D1:E1"/>
    <mergeCell ref="C2:E2"/>
    <mergeCell ref="C4:E4"/>
    <mergeCell ref="B15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02348-2A58-4779-A214-6F1F54601C78}">
  <dimension ref="A3:E15"/>
  <sheetViews>
    <sheetView tabSelected="1" workbookViewId="0">
      <selection activeCell="M14" sqref="M14"/>
    </sheetView>
  </sheetViews>
  <sheetFormatPr defaultRowHeight="16.5" x14ac:dyDescent="0.3"/>
  <cols>
    <col min="1" max="1" width="9.28515625" style="59" customWidth="1"/>
    <col min="2" max="2" width="7" style="59" customWidth="1"/>
    <col min="3" max="3" width="25.7109375" style="59" customWidth="1"/>
    <col min="4" max="4" width="16.7109375" style="59" customWidth="1"/>
    <col min="5" max="5" width="17.5703125" style="59" customWidth="1"/>
    <col min="6" max="16384" width="9.140625" style="59"/>
  </cols>
  <sheetData>
    <row r="3" spans="1:5" x14ac:dyDescent="0.3">
      <c r="A3" s="58" t="s">
        <v>67</v>
      </c>
      <c r="B3" s="58"/>
      <c r="C3" s="58"/>
      <c r="D3" s="58"/>
    </row>
    <row r="4" spans="1:5" x14ac:dyDescent="0.3">
      <c r="A4" s="60" t="s">
        <v>68</v>
      </c>
      <c r="B4" s="60"/>
      <c r="C4" s="60"/>
      <c r="D4" s="60"/>
    </row>
    <row r="5" spans="1:5" x14ac:dyDescent="0.3">
      <c r="A5" s="61" t="s">
        <v>69</v>
      </c>
      <c r="B5" s="61"/>
      <c r="C5" s="61"/>
      <c r="D5" s="61"/>
    </row>
    <row r="6" spans="1:5" x14ac:dyDescent="0.3">
      <c r="A6" s="61"/>
      <c r="B6" s="61"/>
      <c r="C6" s="61"/>
    </row>
    <row r="7" spans="1:5" x14ac:dyDescent="0.3">
      <c r="C7" s="62"/>
    </row>
    <row r="8" spans="1:5" s="65" customFormat="1" ht="33" x14ac:dyDescent="0.25">
      <c r="A8" s="63" t="s">
        <v>44</v>
      </c>
      <c r="B8" s="63" t="s">
        <v>45</v>
      </c>
      <c r="C8" s="63" t="s">
        <v>46</v>
      </c>
      <c r="D8" s="64">
        <v>45658</v>
      </c>
      <c r="E8" s="64">
        <v>45689</v>
      </c>
    </row>
    <row r="9" spans="1:5" x14ac:dyDescent="0.3">
      <c r="A9" s="66" t="s">
        <v>70</v>
      </c>
      <c r="B9" s="66" t="s">
        <v>71</v>
      </c>
      <c r="C9" s="67" t="s">
        <v>72</v>
      </c>
      <c r="D9" s="68">
        <v>1396000</v>
      </c>
      <c r="E9" s="68">
        <v>1404000</v>
      </c>
    </row>
    <row r="10" spans="1:5" ht="33" x14ac:dyDescent="0.3">
      <c r="A10" s="66" t="s">
        <v>73</v>
      </c>
      <c r="B10" s="66" t="s">
        <v>71</v>
      </c>
      <c r="C10" s="67" t="s">
        <v>74</v>
      </c>
      <c r="D10" s="68">
        <v>1300000</v>
      </c>
      <c r="E10" s="68">
        <v>1296000</v>
      </c>
    </row>
    <row r="11" spans="1:5" x14ac:dyDescent="0.3">
      <c r="A11" s="66" t="s">
        <v>5</v>
      </c>
      <c r="B11" s="66" t="s">
        <v>71</v>
      </c>
      <c r="C11" s="69" t="s">
        <v>75</v>
      </c>
      <c r="D11" s="68">
        <v>1180000</v>
      </c>
      <c r="E11" s="68">
        <v>1072000</v>
      </c>
    </row>
    <row r="12" spans="1:5" x14ac:dyDescent="0.3">
      <c r="A12" s="66" t="s">
        <v>76</v>
      </c>
      <c r="B12" s="66" t="s">
        <v>71</v>
      </c>
      <c r="C12" s="67" t="s">
        <v>77</v>
      </c>
      <c r="D12" s="68">
        <v>56000</v>
      </c>
      <c r="E12" s="68">
        <v>64000</v>
      </c>
    </row>
    <row r="13" spans="1:5" x14ac:dyDescent="0.3">
      <c r="A13" s="66" t="s">
        <v>78</v>
      </c>
      <c r="B13" s="66" t="s">
        <v>71</v>
      </c>
      <c r="C13" s="67" t="s">
        <v>79</v>
      </c>
      <c r="D13" s="68">
        <v>268000</v>
      </c>
      <c r="E13" s="68">
        <v>316000</v>
      </c>
    </row>
    <row r="14" spans="1:5" x14ac:dyDescent="0.3">
      <c r="A14" s="66" t="s">
        <v>80</v>
      </c>
      <c r="B14" s="66" t="s">
        <v>71</v>
      </c>
      <c r="C14" s="67" t="s">
        <v>81</v>
      </c>
      <c r="D14" s="68">
        <v>268000</v>
      </c>
      <c r="E14" s="68">
        <v>316000</v>
      </c>
    </row>
    <row r="15" spans="1:5" x14ac:dyDescent="0.3">
      <c r="A15" s="70"/>
      <c r="B15" s="70"/>
      <c r="C15" s="71" t="s">
        <v>39</v>
      </c>
      <c r="D15" s="68">
        <f>SUM(D9:D14)</f>
        <v>4468000</v>
      </c>
      <c r="E15" s="68">
        <f>SUM(E9:E14)</f>
        <v>4468000</v>
      </c>
    </row>
  </sheetData>
  <mergeCells count="4">
    <mergeCell ref="A3:D3"/>
    <mergeCell ref="A4:D4"/>
    <mergeCell ref="A5:D5"/>
    <mergeCell ref="A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HG</vt:lpstr>
      <vt:lpstr>AHM</vt:lpstr>
      <vt:lpstr>TG</vt:lpstr>
      <vt:lpstr>PET-CT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Georgiana EFTIMIE</dc:creator>
  <cp:lastModifiedBy>Valentina Georgiana EFTIMIE</cp:lastModifiedBy>
  <dcterms:created xsi:type="dcterms:W3CDTF">2025-02-03T11:13:58Z</dcterms:created>
  <dcterms:modified xsi:type="dcterms:W3CDTF">2025-02-03T11:19:50Z</dcterms:modified>
</cp:coreProperties>
</file>